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4A074E56-4CC4-40A6-A718-ECC78A547CEC}" xr6:coauthVersionLast="47" xr6:coauthVersionMax="47" xr10:uidLastSave="{00000000-0000-0000-0000-000000000000}"/>
  <bookViews>
    <workbookView xWindow="648" yWindow="1404" windowWidth="13200" windowHeight="10416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5" i="1" l="1"/>
  <c r="B6" i="1"/>
  <c r="E7" i="1"/>
  <c r="E8" i="1" l="1"/>
  <c r="D5" i="2" l="1"/>
  <c r="C5" i="2"/>
  <c r="B5" i="2" l="1"/>
  <c r="B6" i="2" s="1"/>
  <c r="B13" i="1" l="1"/>
</calcChain>
</file>

<file path=xl/sharedStrings.xml><?xml version="1.0" encoding="utf-8"?>
<sst xmlns="http://schemas.openxmlformats.org/spreadsheetml/2006/main" count="26" uniqueCount="18">
  <si>
    <t>Gifts</t>
  </si>
  <si>
    <t>Net Inc/Loss</t>
  </si>
  <si>
    <t>Principal Paid</t>
  </si>
  <si>
    <t>Beginning Balance</t>
  </si>
  <si>
    <t>Ending Balance</t>
  </si>
  <si>
    <t>Building Loan Outstanding</t>
  </si>
  <si>
    <t>Payments</t>
  </si>
  <si>
    <t>Expenses*</t>
  </si>
  <si>
    <t>*includes monthly mortgage principal &amp; interest</t>
  </si>
  <si>
    <t>Cross Creek Church Giving Update</t>
  </si>
  <si>
    <t>General Fund</t>
  </si>
  <si>
    <t>Mercy Fund</t>
  </si>
  <si>
    <t>Building Fund</t>
  </si>
  <si>
    <t>Expenses</t>
  </si>
  <si>
    <t>Missions Fund</t>
  </si>
  <si>
    <t>April</t>
  </si>
  <si>
    <t>March</t>
  </si>
  <si>
    <t>July 1, 2023 - March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</si>
</sst>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b/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rgb="FFD7E9F7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D7E9F7"/>
      </bottom>
      <diagonal/>
    </border>
    <border>
      <left/>
      <right style="medium">
        <color indexed="64"/>
      </right>
      <top style="medium">
        <color indexed="64"/>
      </top>
      <bottom style="medium">
        <color rgb="FFD7E9F7"/>
      </bottom>
      <diagonal/>
    </border>
    <border>
      <left style="medium">
        <color indexed="64"/>
      </left>
      <right/>
      <top style="medium">
        <color rgb="FFD7E9F7"/>
      </top>
      <bottom/>
      <diagonal/>
    </border>
    <border>
      <left/>
      <right style="medium">
        <color indexed="64"/>
      </right>
      <top style="medium">
        <color rgb="FFD7E9F7"/>
      </top>
      <bottom/>
      <diagonal/>
    </border>
    <border>
      <left style="medium">
        <color indexed="64"/>
      </left>
      <right/>
      <top style="medium">
        <color rgb="FFD7E9F7"/>
      </top>
      <bottom style="medium">
        <color indexed="64"/>
      </bottom>
      <diagonal/>
    </border>
    <border>
      <left/>
      <right style="medium">
        <color indexed="64"/>
      </right>
      <top style="medium">
        <color rgb="FFD7E9F7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rgb="FFD7E9F7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6" fontId="3" fillId="0" borderId="1" xfId="0" applyNumberFormat="1" applyFont="1" applyBorder="1" applyAlignment="1">
      <alignment horizontal="center" vertical="top" wrapText="1"/>
    </xf>
    <xf numFmtId="6" fontId="3" fillId="0" borderId="0" xfId="0" applyNumberFormat="1" applyFont="1" applyAlignment="1">
      <alignment horizontal="centerContinuous" vertical="center" wrapText="1"/>
    </xf>
    <xf numFmtId="6" fontId="3" fillId="0" borderId="9" xfId="0" applyNumberFormat="1" applyFont="1" applyBorder="1" applyAlignment="1">
      <alignment horizontal="centerContinuous" vertical="center" wrapText="1"/>
    </xf>
    <xf numFmtId="6" fontId="3" fillId="0" borderId="0" xfId="0" applyNumberFormat="1" applyFont="1" applyAlignment="1">
      <alignment horizontal="center" vertical="top" wrapText="1"/>
    </xf>
    <xf numFmtId="17" fontId="3" fillId="0" borderId="1" xfId="0" applyNumberFormat="1" applyFont="1" applyBorder="1" applyAlignment="1">
      <alignment horizontal="center" vertical="top" wrapText="1"/>
    </xf>
    <xf numFmtId="6" fontId="3" fillId="0" borderId="0" xfId="0" applyNumberFormat="1" applyFont="1" applyAlignment="1">
      <alignment horizontal="left" vertical="center" wrapText="1"/>
    </xf>
    <xf numFmtId="6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Continuous"/>
    </xf>
    <xf numFmtId="10" fontId="4" fillId="0" borderId="0" xfId="0" applyNumberFormat="1" applyFont="1" applyAlignment="1">
      <alignment horizontal="centerContinuous"/>
    </xf>
    <xf numFmtId="0" fontId="6" fillId="0" borderId="4" xfId="0" applyFont="1" applyBorder="1" applyAlignment="1">
      <alignment horizontal="left" vertical="center" wrapText="1"/>
    </xf>
    <xf numFmtId="17" fontId="6" fillId="0" borderId="0" xfId="0" applyNumberFormat="1" applyFont="1" applyAlignment="1">
      <alignment horizontal="centerContinuous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164" fontId="6" fillId="0" borderId="5" xfId="1" applyNumberFormat="1" applyFont="1" applyBorder="1" applyAlignment="1">
      <alignment horizontal="right" vertical="center" wrapText="1"/>
    </xf>
    <xf numFmtId="164" fontId="6" fillId="0" borderId="10" xfId="1" applyNumberFormat="1" applyFont="1" applyBorder="1" applyAlignment="1">
      <alignment horizontal="right" vertical="center" wrapText="1"/>
    </xf>
    <xf numFmtId="165" fontId="6" fillId="0" borderId="11" xfId="2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center" vertical="top" wrapText="1"/>
    </xf>
    <xf numFmtId="165" fontId="7" fillId="0" borderId="5" xfId="2" applyNumberFormat="1" applyFont="1" applyBorder="1" applyAlignment="1">
      <alignment horizontal="right" vertical="center" wrapText="1"/>
    </xf>
    <xf numFmtId="6" fontId="6" fillId="0" borderId="8" xfId="0" applyNumberFormat="1" applyFont="1" applyBorder="1" applyAlignment="1">
      <alignment horizontal="centerContinuous" vertical="center" wrapText="1"/>
    </xf>
    <xf numFmtId="6" fontId="6" fillId="0" borderId="9" xfId="0" applyNumberFormat="1" applyFont="1" applyBorder="1" applyAlignment="1">
      <alignment horizontal="centerContinuous" vertical="center" wrapText="1"/>
    </xf>
    <xf numFmtId="6" fontId="6" fillId="0" borderId="4" xfId="0" applyNumberFormat="1" applyFont="1" applyBorder="1" applyAlignment="1">
      <alignment horizontal="left" vertical="center" wrapText="1"/>
    </xf>
    <xf numFmtId="165" fontId="7" fillId="0" borderId="5" xfId="2" applyNumberFormat="1" applyFont="1" applyFill="1" applyBorder="1" applyAlignment="1">
      <alignment horizontal="left" vertical="center" wrapText="1"/>
    </xf>
    <xf numFmtId="164" fontId="6" fillId="0" borderId="5" xfId="1" applyNumberFormat="1" applyFont="1" applyFill="1" applyBorder="1" applyAlignment="1">
      <alignment horizontal="left" vertical="center" wrapText="1"/>
    </xf>
    <xf numFmtId="164" fontId="6" fillId="0" borderId="10" xfId="1" applyNumberFormat="1" applyFont="1" applyFill="1" applyBorder="1" applyAlignment="1">
      <alignment horizontal="left" vertical="center" wrapText="1"/>
    </xf>
    <xf numFmtId="165" fontId="6" fillId="0" borderId="12" xfId="2" applyNumberFormat="1" applyFont="1" applyFill="1" applyBorder="1" applyAlignment="1">
      <alignment horizontal="left" vertical="center" wrapText="1"/>
    </xf>
    <xf numFmtId="6" fontId="3" fillId="0" borderId="4" xfId="0" applyNumberFormat="1" applyFont="1" applyBorder="1" applyAlignment="1">
      <alignment horizontal="left" vertical="center" wrapText="1"/>
    </xf>
    <xf numFmtId="6" fontId="3" fillId="0" borderId="5" xfId="0" applyNumberFormat="1" applyFont="1" applyBorder="1" applyAlignment="1">
      <alignment horizontal="left" vertical="center" wrapText="1"/>
    </xf>
    <xf numFmtId="6" fontId="6" fillId="0" borderId="6" xfId="0" applyNumberFormat="1" applyFont="1" applyBorder="1" applyAlignment="1">
      <alignment horizontal="left" vertical="center" wrapText="1"/>
    </xf>
    <xf numFmtId="165" fontId="7" fillId="0" borderId="7" xfId="2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6" fontId="3" fillId="0" borderId="3" xfId="0" applyNumberFormat="1" applyFont="1" applyBorder="1" applyAlignment="1">
      <alignment horizontal="centerContinuous" vertical="center" wrapText="1"/>
    </xf>
    <xf numFmtId="165" fontId="6" fillId="0" borderId="5" xfId="2" applyNumberFormat="1" applyFont="1" applyFill="1" applyBorder="1" applyAlignment="1">
      <alignment horizontal="center" vertical="top" wrapText="1"/>
    </xf>
    <xf numFmtId="17" fontId="6" fillId="0" borderId="4" xfId="0" applyNumberFormat="1" applyFont="1" applyBorder="1" applyAlignment="1">
      <alignment horizontal="left" vertical="center" wrapText="1"/>
    </xf>
    <xf numFmtId="164" fontId="6" fillId="0" borderId="10" xfId="1" applyNumberFormat="1" applyFont="1" applyFill="1" applyBorder="1" applyAlignment="1">
      <alignment horizontal="center" vertical="top" wrapText="1"/>
    </xf>
    <xf numFmtId="17" fontId="6" fillId="0" borderId="6" xfId="0" applyNumberFormat="1" applyFont="1" applyBorder="1" applyAlignment="1">
      <alignment horizontal="left" vertical="center" wrapText="1"/>
    </xf>
    <xf numFmtId="165" fontId="6" fillId="0" borderId="11" xfId="2" applyNumberFormat="1" applyFont="1" applyFill="1" applyBorder="1" applyAlignment="1">
      <alignment horizontal="center" vertical="top" wrapText="1"/>
    </xf>
    <xf numFmtId="165" fontId="0" fillId="0" borderId="0" xfId="0" applyNumberFormat="1"/>
    <xf numFmtId="44" fontId="0" fillId="0" borderId="0" xfId="0" applyNumberFormat="1"/>
    <xf numFmtId="0" fontId="5" fillId="0" borderId="0" xfId="0" applyFont="1" applyAlignment="1">
      <alignment horizontal="center" vertical="top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3"/>
  <sheetViews>
    <sheetView tabSelected="1" zoomScale="200" zoomScaleNormal="200" workbookViewId="0">
      <selection activeCell="D14" sqref="D14"/>
    </sheetView>
  </sheetViews>
  <sheetFormatPr defaultColWidth="8.6640625" defaultRowHeight="14.4" x14ac:dyDescent="0.3"/>
  <cols>
    <col min="1" max="1" width="18.109375" style="1" customWidth="1"/>
    <col min="2" max="2" width="10.109375" style="1" customWidth="1"/>
    <col min="3" max="3" width="3.109375" style="1" customWidth="1"/>
    <col min="4" max="4" width="22" style="1" customWidth="1"/>
    <col min="5" max="5" width="9.44140625" style="1" customWidth="1"/>
    <col min="6" max="6" width="19.44140625" style="1" customWidth="1"/>
    <col min="7" max="7" width="12.6640625" style="1" customWidth="1"/>
    <col min="8" max="16384" width="8.6640625" style="1"/>
  </cols>
  <sheetData>
    <row r="1" spans="1:7" ht="15" thickBot="1" x14ac:dyDescent="0.35">
      <c r="A1" s="11" t="s">
        <v>9</v>
      </c>
      <c r="B1" s="11"/>
      <c r="C1" s="11"/>
      <c r="D1" s="11"/>
      <c r="E1" s="12"/>
    </row>
    <row r="2" spans="1:7" ht="15" thickBot="1" x14ac:dyDescent="0.35">
      <c r="A2" s="42" t="s">
        <v>17</v>
      </c>
      <c r="B2" s="42"/>
      <c r="C2" s="42"/>
      <c r="D2" s="42"/>
      <c r="E2" s="42"/>
      <c r="F2" s="2"/>
      <c r="G2" s="2"/>
    </row>
    <row r="3" spans="1:7" ht="15" thickBot="1" x14ac:dyDescent="0.35">
      <c r="A3" s="33" t="s">
        <v>10</v>
      </c>
      <c r="B3" s="34"/>
      <c r="C3" s="3"/>
      <c r="D3" s="22" t="s">
        <v>12</v>
      </c>
      <c r="E3" s="23"/>
      <c r="F3" s="2"/>
      <c r="G3" s="2"/>
    </row>
    <row r="4" spans="1:7" ht="15" thickBot="1" x14ac:dyDescent="0.35">
      <c r="A4" s="13" t="s">
        <v>0</v>
      </c>
      <c r="B4" s="35">
        <v>381672.34</v>
      </c>
      <c r="C4" s="2"/>
      <c r="D4" s="24" t="s">
        <v>3</v>
      </c>
      <c r="E4" s="25">
        <v>9042</v>
      </c>
      <c r="F4" s="2"/>
      <c r="G4" s="2"/>
    </row>
    <row r="5" spans="1:7" ht="15" thickBot="1" x14ac:dyDescent="0.35">
      <c r="A5" s="36" t="s">
        <v>7</v>
      </c>
      <c r="B5" s="37">
        <f>279996.39+20404</f>
        <v>300400.39</v>
      </c>
      <c r="C5" s="2"/>
      <c r="D5" s="24" t="s">
        <v>0</v>
      </c>
      <c r="E5" s="26">
        <v>20257.669999999998</v>
      </c>
      <c r="F5" s="2"/>
      <c r="G5" s="2"/>
    </row>
    <row r="6" spans="1:7" ht="18" customHeight="1" thickBot="1" x14ac:dyDescent="0.35">
      <c r="A6" s="38" t="s">
        <v>1</v>
      </c>
      <c r="B6" s="39">
        <f>B4-B5</f>
        <v>81271.950000000012</v>
      </c>
      <c r="C6" s="2"/>
      <c r="D6" s="24" t="s">
        <v>13</v>
      </c>
      <c r="E6" s="26"/>
      <c r="F6" s="2"/>
      <c r="G6" s="2"/>
    </row>
    <row r="7" spans="1:7" ht="23.4" thickBot="1" x14ac:dyDescent="0.35">
      <c r="A7" s="14" t="s">
        <v>8</v>
      </c>
      <c r="B7" s="3"/>
      <c r="C7" s="5"/>
      <c r="D7" s="24" t="s">
        <v>2</v>
      </c>
      <c r="E7" s="27">
        <f>11664.21+10664.21</f>
        <v>22328.42</v>
      </c>
      <c r="F7" s="2"/>
      <c r="G7" s="2"/>
    </row>
    <row r="8" spans="1:7" ht="15" thickBot="1" x14ac:dyDescent="0.35">
      <c r="A8" s="6"/>
      <c r="B8" s="2"/>
      <c r="C8" s="2"/>
      <c r="D8" s="24" t="s">
        <v>4</v>
      </c>
      <c r="E8" s="28">
        <f>+E4+E5-E7-E6</f>
        <v>6971.25</v>
      </c>
      <c r="F8" s="20"/>
      <c r="G8" s="2"/>
    </row>
    <row r="9" spans="1:7" ht="15" thickBot="1" x14ac:dyDescent="0.35">
      <c r="A9" s="15" t="s">
        <v>11</v>
      </c>
      <c r="B9" s="4"/>
      <c r="C9" s="3"/>
      <c r="D9" s="29"/>
      <c r="E9" s="30"/>
      <c r="F9" s="2"/>
      <c r="G9" s="2"/>
    </row>
    <row r="10" spans="1:7" ht="16.5" customHeight="1" thickBot="1" x14ac:dyDescent="0.35">
      <c r="A10" s="13" t="s">
        <v>3</v>
      </c>
      <c r="B10" s="21">
        <v>12829.45</v>
      </c>
      <c r="C10" s="7"/>
      <c r="D10" s="31" t="s">
        <v>5</v>
      </c>
      <c r="E10" s="32">
        <v>217208.92</v>
      </c>
      <c r="F10" s="2"/>
      <c r="G10" s="2"/>
    </row>
    <row r="11" spans="1:7" ht="15" thickBot="1" x14ac:dyDescent="0.35">
      <c r="A11" s="13" t="s">
        <v>0</v>
      </c>
      <c r="B11" s="17">
        <v>15038.39</v>
      </c>
      <c r="C11" s="8"/>
      <c r="D11" s="2"/>
      <c r="E11" s="2"/>
      <c r="F11" s="2"/>
      <c r="G11" s="2"/>
    </row>
    <row r="12" spans="1:7" ht="15" thickBot="1" x14ac:dyDescent="0.35">
      <c r="A12" s="13" t="s">
        <v>6</v>
      </c>
      <c r="B12" s="18">
        <v>11366.86</v>
      </c>
      <c r="C12" s="8"/>
      <c r="D12" s="20"/>
      <c r="E12" s="2"/>
      <c r="F12" s="2"/>
      <c r="G12" s="2"/>
    </row>
    <row r="13" spans="1:7" ht="15" thickBot="1" x14ac:dyDescent="0.35">
      <c r="A13" s="16" t="s">
        <v>4</v>
      </c>
      <c r="B13" s="19">
        <f>+B10+B11-B12</f>
        <v>16500.98</v>
      </c>
      <c r="D13" s="2"/>
      <c r="E13" s="20"/>
      <c r="F13" s="2"/>
      <c r="G13" s="2"/>
    </row>
    <row r="14" spans="1:7" ht="15" thickBot="1" x14ac:dyDescent="0.35">
      <c r="A14" s="9"/>
      <c r="B14" s="8"/>
      <c r="C14" s="5"/>
      <c r="D14" s="2"/>
      <c r="E14" s="2"/>
      <c r="F14" s="2"/>
      <c r="G14" s="2"/>
    </row>
    <row r="15" spans="1:7" ht="15" thickBot="1" x14ac:dyDescent="0.35">
      <c r="A15" s="10"/>
      <c r="B15" s="2"/>
      <c r="C15" s="2"/>
      <c r="D15" s="2"/>
      <c r="E15" s="2"/>
      <c r="F15" s="2"/>
      <c r="G15" s="2"/>
    </row>
    <row r="16" spans="1:7" ht="15" thickBot="1" x14ac:dyDescent="0.35">
      <c r="A16" s="10"/>
      <c r="B16" s="2"/>
      <c r="C16" s="2"/>
      <c r="D16" s="2"/>
      <c r="E16" s="2"/>
      <c r="F16" s="2"/>
      <c r="G16" s="2"/>
    </row>
    <row r="17" spans="1:7" ht="15" thickBot="1" x14ac:dyDescent="0.35">
      <c r="A17" s="6"/>
      <c r="B17" s="2"/>
      <c r="C17" s="2"/>
      <c r="D17" s="2"/>
      <c r="E17" s="2"/>
      <c r="F17" s="2"/>
      <c r="G17" s="2"/>
    </row>
    <row r="18" spans="1:7" ht="15" thickBot="1" x14ac:dyDescent="0.35">
      <c r="A18" s="6"/>
      <c r="B18" s="2"/>
      <c r="C18" s="2"/>
      <c r="D18" s="2"/>
      <c r="E18" s="2"/>
      <c r="F18" s="2"/>
      <c r="G18" s="2"/>
    </row>
    <row r="19" spans="1:7" ht="15" thickBot="1" x14ac:dyDescent="0.35">
      <c r="A19" s="6"/>
      <c r="B19" s="2"/>
      <c r="C19" s="2"/>
      <c r="D19" s="2"/>
      <c r="E19" s="2"/>
      <c r="F19" s="2"/>
      <c r="G19" s="2"/>
    </row>
    <row r="20" spans="1:7" ht="15" thickBot="1" x14ac:dyDescent="0.35">
      <c r="A20" s="6"/>
      <c r="B20" s="2"/>
      <c r="C20" s="2"/>
      <c r="D20" s="2"/>
      <c r="E20" s="2"/>
      <c r="F20" s="2"/>
      <c r="G20" s="2"/>
    </row>
    <row r="21" spans="1:7" ht="15" thickBot="1" x14ac:dyDescent="0.35">
      <c r="A21" s="10"/>
      <c r="B21" s="2"/>
      <c r="C21" s="2"/>
      <c r="D21" s="2"/>
      <c r="E21" s="2"/>
      <c r="F21" s="2"/>
      <c r="G21" s="2"/>
    </row>
    <row r="22" spans="1:7" ht="16.5" customHeight="1" thickBot="1" x14ac:dyDescent="0.35">
      <c r="A22" s="10"/>
      <c r="B22" s="2"/>
      <c r="C22" s="2"/>
      <c r="D22" s="2"/>
      <c r="E22" s="2"/>
      <c r="F22" s="2"/>
      <c r="G22" s="2"/>
    </row>
    <row r="23" spans="1:7" ht="15" thickBot="1" x14ac:dyDescent="0.35">
      <c r="A23" s="10"/>
      <c r="B23" s="2"/>
      <c r="C23" s="2"/>
      <c r="D23" s="2"/>
      <c r="E23" s="2"/>
      <c r="F23" s="2"/>
      <c r="G23" s="2"/>
    </row>
    <row r="24" spans="1:7" ht="15" thickBot="1" x14ac:dyDescent="0.35">
      <c r="A24" s="10"/>
      <c r="B24" s="2"/>
      <c r="C24" s="2"/>
      <c r="D24" s="2"/>
      <c r="E24" s="2"/>
      <c r="F24" s="2"/>
      <c r="G24" s="2"/>
    </row>
    <row r="25" spans="1:7" ht="15" thickBot="1" x14ac:dyDescent="0.35">
      <c r="A25" s="10"/>
      <c r="B25" s="2"/>
      <c r="C25" s="2"/>
      <c r="D25" s="2"/>
      <c r="E25" s="2"/>
      <c r="F25" s="2"/>
      <c r="G25" s="2"/>
    </row>
    <row r="26" spans="1:7" ht="15" thickBot="1" x14ac:dyDescent="0.35">
      <c r="A26" s="10"/>
      <c r="B26" s="2"/>
      <c r="C26" s="2"/>
      <c r="D26" s="2"/>
      <c r="E26" s="2"/>
      <c r="F26" s="2"/>
      <c r="G26" s="2"/>
    </row>
    <row r="27" spans="1:7" ht="15" thickBot="1" x14ac:dyDescent="0.35">
      <c r="A27" s="10"/>
      <c r="B27" s="2"/>
      <c r="C27" s="2"/>
      <c r="D27" s="2"/>
      <c r="E27" s="2"/>
      <c r="F27" s="2"/>
      <c r="G27" s="2"/>
    </row>
    <row r="28" spans="1:7" ht="15" thickBot="1" x14ac:dyDescent="0.35">
      <c r="A28" s="10"/>
      <c r="B28" s="2"/>
      <c r="C28" s="2"/>
      <c r="D28" s="2"/>
      <c r="E28" s="2"/>
      <c r="F28" s="2"/>
      <c r="G28" s="2"/>
    </row>
    <row r="29" spans="1:7" ht="15" thickBot="1" x14ac:dyDescent="0.35">
      <c r="A29" s="6"/>
      <c r="B29" s="2"/>
      <c r="C29" s="2"/>
      <c r="D29" s="2"/>
      <c r="E29" s="2"/>
      <c r="F29" s="2"/>
      <c r="G29" s="2"/>
    </row>
    <row r="30" spans="1:7" ht="15" thickBot="1" x14ac:dyDescent="0.35">
      <c r="A30" s="6"/>
      <c r="B30" s="2"/>
      <c r="C30" s="2"/>
      <c r="D30" s="2"/>
      <c r="E30" s="2"/>
      <c r="F30" s="2"/>
      <c r="G30" s="2"/>
    </row>
    <row r="31" spans="1:7" ht="15" thickBot="1" x14ac:dyDescent="0.35">
      <c r="A31" s="6"/>
      <c r="B31" s="2"/>
      <c r="C31" s="2"/>
      <c r="D31" s="2"/>
      <c r="E31" s="2"/>
      <c r="F31" s="2"/>
      <c r="G31" s="2"/>
    </row>
    <row r="32" spans="1:7" ht="15" thickBot="1" x14ac:dyDescent="0.35">
      <c r="A32" s="6"/>
      <c r="B32" s="2"/>
      <c r="C32" s="2"/>
      <c r="D32" s="2"/>
      <c r="E32" s="2"/>
      <c r="F32" s="2"/>
      <c r="G32" s="2"/>
    </row>
    <row r="33" spans="1:7" ht="15" thickBot="1" x14ac:dyDescent="0.35">
      <c r="A33" s="10"/>
      <c r="B33" s="2"/>
      <c r="C33" s="2"/>
      <c r="D33" s="2"/>
      <c r="E33" s="2"/>
      <c r="F33" s="2"/>
      <c r="G33" s="2"/>
    </row>
    <row r="34" spans="1:7" ht="13.5" customHeight="1" thickBot="1" x14ac:dyDescent="0.35">
      <c r="A34" s="10"/>
      <c r="B34" s="2"/>
      <c r="C34" s="2"/>
      <c r="D34" s="2"/>
      <c r="E34" s="2"/>
      <c r="F34" s="2"/>
      <c r="G34" s="2"/>
    </row>
    <row r="35" spans="1:7" ht="15" thickBot="1" x14ac:dyDescent="0.35">
      <c r="A35" s="10"/>
      <c r="B35" s="2"/>
      <c r="C35" s="2"/>
      <c r="D35" s="2"/>
      <c r="E35" s="2"/>
      <c r="F35" s="2"/>
      <c r="G35" s="2"/>
    </row>
    <row r="36" spans="1:7" ht="15" thickBot="1" x14ac:dyDescent="0.35">
      <c r="A36" s="10"/>
      <c r="B36" s="2"/>
      <c r="C36" s="2"/>
      <c r="D36" s="2"/>
      <c r="E36" s="2"/>
      <c r="F36" s="2"/>
      <c r="G36" s="2"/>
    </row>
    <row r="37" spans="1:7" ht="15" thickBot="1" x14ac:dyDescent="0.35">
      <c r="A37" s="10"/>
      <c r="B37" s="2"/>
      <c r="C37" s="2"/>
      <c r="D37" s="2"/>
      <c r="E37" s="2"/>
      <c r="F37" s="2"/>
      <c r="G37" s="2"/>
    </row>
    <row r="38" spans="1:7" ht="15" thickBot="1" x14ac:dyDescent="0.35">
      <c r="A38" s="10"/>
      <c r="B38" s="2"/>
      <c r="C38" s="2"/>
      <c r="D38" s="2"/>
      <c r="E38" s="2"/>
      <c r="F38" s="2"/>
      <c r="G38" s="2"/>
    </row>
    <row r="39" spans="1:7" ht="15" thickBot="1" x14ac:dyDescent="0.35">
      <c r="A39" s="10"/>
      <c r="B39" s="2"/>
      <c r="C39" s="2"/>
      <c r="D39" s="2"/>
      <c r="E39" s="2"/>
      <c r="F39" s="2"/>
      <c r="G39" s="2"/>
    </row>
    <row r="40" spans="1:7" ht="15" thickBot="1" x14ac:dyDescent="0.35">
      <c r="A40" s="10"/>
      <c r="B40" s="2"/>
      <c r="C40" s="2"/>
      <c r="D40" s="2"/>
      <c r="E40" s="2"/>
      <c r="F40" s="2"/>
      <c r="G40" s="2"/>
    </row>
    <row r="41" spans="1:7" ht="15" thickBot="1" x14ac:dyDescent="0.35">
      <c r="A41" s="6"/>
      <c r="B41" s="2"/>
      <c r="C41" s="2"/>
      <c r="D41" s="2"/>
      <c r="E41" s="2"/>
      <c r="F41" s="2"/>
      <c r="G41" s="2"/>
    </row>
    <row r="42" spans="1:7" ht="15" thickBot="1" x14ac:dyDescent="0.35">
      <c r="A42" s="6"/>
      <c r="B42" s="2"/>
      <c r="C42" s="2"/>
      <c r="D42" s="2"/>
      <c r="E42" s="2"/>
      <c r="F42" s="2"/>
      <c r="G42" s="2"/>
    </row>
    <row r="43" spans="1:7" ht="15" thickBot="1" x14ac:dyDescent="0.35">
      <c r="A43" s="6"/>
      <c r="B43" s="2"/>
      <c r="C43" s="2"/>
      <c r="D43" s="2"/>
      <c r="E43" s="2"/>
      <c r="F43" s="2"/>
      <c r="G43" s="2"/>
    </row>
    <row r="44" spans="1:7" ht="15" thickBot="1" x14ac:dyDescent="0.35">
      <c r="A44" s="6"/>
      <c r="B44" s="2"/>
      <c r="C44" s="2"/>
      <c r="D44" s="2"/>
      <c r="E44" s="2"/>
      <c r="F44" s="2"/>
      <c r="G44" s="2"/>
    </row>
    <row r="45" spans="1:7" ht="15" thickBot="1" x14ac:dyDescent="0.35">
      <c r="A45" s="10"/>
      <c r="B45" s="2"/>
      <c r="C45" s="2"/>
      <c r="D45" s="2"/>
      <c r="E45" s="2"/>
      <c r="F45" s="2"/>
      <c r="G45" s="2"/>
    </row>
    <row r="46" spans="1:7" ht="15.75" customHeight="1" thickBot="1" x14ac:dyDescent="0.35">
      <c r="A46" s="10"/>
      <c r="B46" s="2"/>
      <c r="C46" s="2"/>
      <c r="D46" s="2"/>
      <c r="E46" s="2"/>
      <c r="F46" s="2"/>
      <c r="G46" s="2"/>
    </row>
    <row r="47" spans="1:7" ht="15" thickBot="1" x14ac:dyDescent="0.35">
      <c r="A47" s="10"/>
      <c r="B47" s="2"/>
      <c r="C47" s="2"/>
      <c r="D47" s="2"/>
      <c r="E47" s="2"/>
      <c r="F47" s="2"/>
      <c r="G47" s="2"/>
    </row>
    <row r="48" spans="1:7" ht="15" thickBot="1" x14ac:dyDescent="0.35">
      <c r="A48" s="10"/>
      <c r="B48" s="2"/>
      <c r="C48" s="2"/>
      <c r="D48" s="2"/>
      <c r="E48" s="2"/>
      <c r="F48" s="2"/>
      <c r="G48" s="2"/>
    </row>
    <row r="49" spans="1:7" ht="15" thickBot="1" x14ac:dyDescent="0.35">
      <c r="A49" s="10"/>
      <c r="B49" s="2"/>
      <c r="C49" s="2"/>
      <c r="D49" s="2"/>
      <c r="E49" s="2"/>
      <c r="F49" s="2"/>
      <c r="G49" s="2"/>
    </row>
    <row r="50" spans="1:7" ht="15" thickBot="1" x14ac:dyDescent="0.35">
      <c r="A50" s="10"/>
      <c r="B50" s="2"/>
      <c r="C50" s="2"/>
      <c r="D50" s="2"/>
      <c r="E50" s="2"/>
      <c r="F50" s="2"/>
      <c r="G50" s="2"/>
    </row>
    <row r="51" spans="1:7" ht="15" thickBot="1" x14ac:dyDescent="0.35">
      <c r="A51" s="10"/>
      <c r="B51" s="2"/>
      <c r="C51" s="2"/>
      <c r="D51" s="2"/>
      <c r="E51" s="2"/>
      <c r="F51" s="2"/>
      <c r="G51" s="2"/>
    </row>
    <row r="52" spans="1:7" ht="15" thickBot="1" x14ac:dyDescent="0.35">
      <c r="A52" s="10"/>
      <c r="B52" s="2"/>
      <c r="C52" s="2"/>
      <c r="D52" s="2"/>
      <c r="E52" s="2"/>
      <c r="F52" s="2"/>
      <c r="G52" s="2"/>
    </row>
    <row r="53" spans="1:7" ht="15" thickBot="1" x14ac:dyDescent="0.35">
      <c r="A53" s="6"/>
      <c r="B53" s="2"/>
      <c r="C53" s="2"/>
      <c r="D53" s="2"/>
      <c r="E53" s="2"/>
      <c r="F53" s="2"/>
      <c r="G53" s="2"/>
    </row>
    <row r="54" spans="1:7" ht="15" thickBot="1" x14ac:dyDescent="0.35">
      <c r="A54" s="6"/>
      <c r="B54" s="2"/>
      <c r="C54" s="2"/>
      <c r="D54" s="2"/>
      <c r="E54" s="2"/>
      <c r="F54" s="2"/>
      <c r="G54" s="2"/>
    </row>
    <row r="55" spans="1:7" ht="15" thickBot="1" x14ac:dyDescent="0.35">
      <c r="A55" s="6"/>
      <c r="B55" s="2"/>
      <c r="C55" s="2"/>
      <c r="D55" s="2"/>
      <c r="E55" s="2"/>
      <c r="F55" s="2"/>
      <c r="G55" s="2"/>
    </row>
    <row r="56" spans="1:7" ht="15" thickBot="1" x14ac:dyDescent="0.35">
      <c r="A56" s="6"/>
      <c r="B56" s="2"/>
      <c r="C56" s="2"/>
      <c r="D56" s="2"/>
      <c r="E56" s="2"/>
      <c r="F56" s="2"/>
      <c r="G56" s="2"/>
    </row>
    <row r="57" spans="1:7" ht="15" thickBot="1" x14ac:dyDescent="0.35">
      <c r="A57" s="10"/>
      <c r="B57" s="2"/>
      <c r="C57" s="2"/>
      <c r="D57" s="2"/>
      <c r="E57" s="2"/>
      <c r="F57" s="2"/>
      <c r="G57" s="2"/>
    </row>
    <row r="58" spans="1:7" ht="15" customHeight="1" thickBot="1" x14ac:dyDescent="0.35">
      <c r="A58" s="10"/>
      <c r="B58" s="2"/>
      <c r="C58" s="2"/>
      <c r="D58" s="2"/>
      <c r="E58" s="2"/>
      <c r="F58" s="2"/>
      <c r="G58" s="2"/>
    </row>
    <row r="59" spans="1:7" ht="15" thickBot="1" x14ac:dyDescent="0.35">
      <c r="A59" s="10"/>
      <c r="B59" s="2"/>
      <c r="C59" s="2"/>
      <c r="D59" s="2"/>
      <c r="E59" s="2"/>
      <c r="F59" s="2"/>
      <c r="G59" s="2"/>
    </row>
    <row r="60" spans="1:7" ht="15" thickBot="1" x14ac:dyDescent="0.35">
      <c r="A60" s="10"/>
      <c r="B60" s="2"/>
      <c r="C60" s="2"/>
      <c r="D60" s="2"/>
      <c r="E60" s="2"/>
      <c r="F60" s="2"/>
      <c r="G60" s="2"/>
    </row>
    <row r="61" spans="1:7" ht="15" thickBot="1" x14ac:dyDescent="0.35">
      <c r="A61" s="10"/>
      <c r="B61" s="2"/>
      <c r="C61" s="2"/>
      <c r="D61" s="2"/>
      <c r="E61" s="2"/>
      <c r="F61" s="2"/>
      <c r="G61" s="2"/>
    </row>
    <row r="62" spans="1:7" ht="15" thickBot="1" x14ac:dyDescent="0.35">
      <c r="A62" s="10"/>
      <c r="B62" s="2"/>
      <c r="C62" s="2"/>
      <c r="D62" s="2"/>
      <c r="E62" s="2"/>
      <c r="F62" s="2"/>
      <c r="G62" s="2"/>
    </row>
    <row r="63" spans="1:7" ht="15" thickBot="1" x14ac:dyDescent="0.35">
      <c r="A63" s="10"/>
      <c r="B63" s="2"/>
      <c r="C63" s="2"/>
      <c r="D63" s="2"/>
      <c r="E63" s="2"/>
      <c r="F63" s="2"/>
      <c r="G63" s="2"/>
    </row>
    <row r="64" spans="1:7" ht="15" thickBot="1" x14ac:dyDescent="0.35">
      <c r="A64" s="10"/>
      <c r="B64" s="2"/>
      <c r="C64" s="2"/>
      <c r="D64" s="2"/>
      <c r="E64" s="2"/>
      <c r="F64" s="2"/>
      <c r="G64" s="2"/>
    </row>
    <row r="65" spans="1:7" ht="15" thickBot="1" x14ac:dyDescent="0.35">
      <c r="A65" s="6"/>
      <c r="B65" s="2"/>
      <c r="C65" s="2"/>
      <c r="D65" s="2"/>
      <c r="E65" s="2"/>
      <c r="F65" s="2"/>
      <c r="G65" s="2"/>
    </row>
    <row r="66" spans="1:7" ht="15" thickBot="1" x14ac:dyDescent="0.35">
      <c r="A66" s="6"/>
      <c r="B66" s="2"/>
      <c r="C66" s="2"/>
      <c r="D66" s="2"/>
      <c r="E66" s="2"/>
      <c r="F66" s="2"/>
      <c r="G66" s="2"/>
    </row>
    <row r="67" spans="1:7" ht="15" thickBot="1" x14ac:dyDescent="0.35">
      <c r="A67" s="6"/>
      <c r="B67" s="2"/>
      <c r="C67" s="2"/>
      <c r="D67" s="2"/>
      <c r="E67" s="2"/>
      <c r="F67" s="2"/>
      <c r="G67" s="2"/>
    </row>
    <row r="68" spans="1:7" ht="15" thickBot="1" x14ac:dyDescent="0.35">
      <c r="A68" s="6"/>
      <c r="B68" s="2"/>
      <c r="C68" s="2"/>
      <c r="D68" s="2"/>
      <c r="E68" s="2"/>
      <c r="F68" s="2"/>
      <c r="G68" s="2"/>
    </row>
    <row r="69" spans="1:7" ht="15" thickBot="1" x14ac:dyDescent="0.35">
      <c r="A69" s="10"/>
      <c r="B69" s="2"/>
      <c r="C69" s="2"/>
      <c r="D69" s="2"/>
      <c r="E69" s="2"/>
      <c r="F69" s="2"/>
      <c r="G69" s="2"/>
    </row>
    <row r="70" spans="1:7" ht="16.5" customHeight="1" thickBot="1" x14ac:dyDescent="0.35">
      <c r="A70" s="10"/>
      <c r="B70" s="2"/>
      <c r="C70" s="2"/>
      <c r="D70" s="2"/>
      <c r="E70" s="2"/>
      <c r="F70" s="2"/>
      <c r="G70" s="2"/>
    </row>
    <row r="71" spans="1:7" ht="15" thickBot="1" x14ac:dyDescent="0.35">
      <c r="A71" s="10"/>
      <c r="B71" s="2"/>
      <c r="C71" s="2"/>
      <c r="D71" s="2"/>
      <c r="E71" s="2"/>
      <c r="F71" s="2"/>
      <c r="G71" s="2"/>
    </row>
    <row r="72" spans="1:7" ht="15" thickBot="1" x14ac:dyDescent="0.35">
      <c r="A72" s="10"/>
      <c r="B72" s="2"/>
      <c r="C72" s="2"/>
      <c r="D72" s="2"/>
      <c r="E72" s="2"/>
      <c r="F72" s="2"/>
      <c r="G72" s="2"/>
    </row>
    <row r="73" spans="1:7" x14ac:dyDescent="0.3">
      <c r="A73" s="10"/>
      <c r="B73" s="2"/>
      <c r="C73" s="2"/>
      <c r="D73" s="2"/>
      <c r="E73" s="2"/>
      <c r="F73" s="2"/>
      <c r="G73" s="2"/>
    </row>
  </sheetData>
  <mergeCells count="1">
    <mergeCell ref="A2:E2"/>
  </mergeCells>
  <pageMargins left="0.7" right="0.7" top="0.75" bottom="0.75" header="0.3" footer="0.3"/>
  <pageSetup scale="9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workbookViewId="0">
      <selection activeCell="C9" sqref="C9"/>
    </sheetView>
  </sheetViews>
  <sheetFormatPr defaultColWidth="8.6640625" defaultRowHeight="14.4" x14ac:dyDescent="0.3"/>
  <cols>
    <col min="1" max="1" width="16.88671875" customWidth="1"/>
    <col min="2" max="2" width="17.33203125" customWidth="1"/>
  </cols>
  <sheetData>
    <row r="1" spans="1:4" ht="15" thickBot="1" x14ac:dyDescent="0.35">
      <c r="A1" s="15" t="s">
        <v>14</v>
      </c>
      <c r="B1" s="4"/>
    </row>
    <row r="2" spans="1:4" ht="15" thickBot="1" x14ac:dyDescent="0.35">
      <c r="A2" s="13" t="s">
        <v>3</v>
      </c>
      <c r="B2" s="21">
        <v>5897</v>
      </c>
    </row>
    <row r="3" spans="1:4" ht="15" thickBot="1" x14ac:dyDescent="0.35">
      <c r="A3" s="13" t="s">
        <v>0</v>
      </c>
      <c r="B3" s="17">
        <v>5438.4</v>
      </c>
    </row>
    <row r="4" spans="1:4" ht="15" thickBot="1" x14ac:dyDescent="0.35">
      <c r="A4" s="13" t="s">
        <v>6</v>
      </c>
      <c r="B4" s="18">
        <v>1500</v>
      </c>
      <c r="C4" t="s">
        <v>15</v>
      </c>
      <c r="D4" t="s">
        <v>16</v>
      </c>
    </row>
    <row r="5" spans="1:4" ht="23.4" thickBot="1" x14ac:dyDescent="0.35">
      <c r="A5" s="16" t="s">
        <v>4</v>
      </c>
      <c r="B5" s="19">
        <f>+B2+B3-B4</f>
        <v>9835.4</v>
      </c>
      <c r="C5" s="40">
        <f>B5-9510</f>
        <v>325.39999999999964</v>
      </c>
      <c r="D5" s="41">
        <f>B5-9309.8</f>
        <v>525.60000000000036</v>
      </c>
    </row>
    <row r="6" spans="1:4" x14ac:dyDescent="0.3">
      <c r="B6" s="40">
        <f>B5-B7</f>
        <v>250</v>
      </c>
    </row>
    <row r="7" spans="1:4" x14ac:dyDescent="0.3">
      <c r="B7">
        <v>9585.4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664062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2024-04-04T13:12:26Z</dcterms:modified>
</cp:coreProperties>
</file>